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ouzecka\Desktop\SVR\"/>
    </mc:Choice>
  </mc:AlternateContent>
  <xr:revisionPtr revIDLastSave="0" documentId="13_ncr:1_{A62BCE5A-836C-48F0-B426-172410AF953F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Varianta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/>
  <c r="G34" i="1"/>
  <c r="H34" i="1"/>
  <c r="D34" i="1"/>
</calcChain>
</file>

<file path=xl/sharedStrings.xml><?xml version="1.0" encoding="utf-8"?>
<sst xmlns="http://schemas.openxmlformats.org/spreadsheetml/2006/main" count="107" uniqueCount="106">
  <si>
    <t>Pořadí</t>
  </si>
  <si>
    <t>Akce</t>
  </si>
  <si>
    <t>Popis prvku (částky jsou včetně DPH)</t>
  </si>
  <si>
    <t>Výhled  na další léta</t>
  </si>
  <si>
    <t>1.</t>
  </si>
  <si>
    <t>Kanalizace Kozičín</t>
  </si>
  <si>
    <t>Kanalizace, vodovod, veřejné osvětlení, obnova povrchů Kozičín</t>
  </si>
  <si>
    <t>2.</t>
  </si>
  <si>
    <t>3.</t>
  </si>
  <si>
    <t>Aquapark nový</t>
  </si>
  <si>
    <t>Výstavba nového Aquaparku Design and Bild (350 mil. Kč )</t>
  </si>
  <si>
    <t xml:space="preserve">Multifunkční sportovní hala </t>
  </si>
  <si>
    <t>Přestavba stávajícího Aquaparku na multifunkční halu</t>
  </si>
  <si>
    <t>5.</t>
  </si>
  <si>
    <t>7.</t>
  </si>
  <si>
    <t>8.</t>
  </si>
  <si>
    <t>ČOV</t>
  </si>
  <si>
    <t>9.</t>
  </si>
  <si>
    <t>Náměstí J.A. Alise</t>
  </si>
  <si>
    <t>Projekt + revitalizace náměstí včetně inženýrských sítí (3 mil. Kč fakturace  v roce 2023)</t>
  </si>
  <si>
    <t>Vodní nádrže I. etapa</t>
  </si>
  <si>
    <t>Nádrže: Spálený rybník, Jerusalemský, Náveský, Lazecký</t>
  </si>
  <si>
    <t>11.</t>
  </si>
  <si>
    <t>Příbram VII, ulice Jana Drdy</t>
  </si>
  <si>
    <t>Rekonstrukce vodohospodářských sítí, chodníky, komunikace, veřejné osvětlení, polozapuštěné kontejnery (dotace chodníky a veřejné osvětlení)</t>
  </si>
  <si>
    <t>12.</t>
  </si>
  <si>
    <t>Na Leštině, II. etapa</t>
  </si>
  <si>
    <t>Oprava povrchů, nová parkovací stání, polozapuštěné kontejnery včetně vodohospodářských sítí</t>
  </si>
  <si>
    <t>Komenského náměstí</t>
  </si>
  <si>
    <t xml:space="preserve">Revitalizace Komenského náměstí </t>
  </si>
  <si>
    <t>14.</t>
  </si>
  <si>
    <t>Atletický stadion I. etapa</t>
  </si>
  <si>
    <t>Atletický stadion u ZŠ Školní (odhad 50 % dotace) - ovál, WC, parkování, bez tribuny</t>
  </si>
  <si>
    <t>Atletický stadion II. etapa</t>
  </si>
  <si>
    <t>Atletický stadion s dostavbou tribuny</t>
  </si>
  <si>
    <t>16.</t>
  </si>
  <si>
    <t>18.</t>
  </si>
  <si>
    <t xml:space="preserve">Energetický management </t>
  </si>
  <si>
    <t>FVE, Smart City, apod.</t>
  </si>
  <si>
    <t xml:space="preserve">Rekonstrukce Příbram I/121 (bývalá budova RD) </t>
  </si>
  <si>
    <t>Kompletní rekonstrukce objektu</t>
  </si>
  <si>
    <t>20.</t>
  </si>
  <si>
    <t>Mosty a lávky ve špatném stavu</t>
  </si>
  <si>
    <t>Havarijní stavy</t>
  </si>
  <si>
    <t>21.</t>
  </si>
  <si>
    <t>Komunikace  Lazec</t>
  </si>
  <si>
    <t>ulice Do Polí a K Jamkám</t>
  </si>
  <si>
    <t>22.</t>
  </si>
  <si>
    <t>Parkování vnitrobloky + revitalizace, herní prvky, chodníky</t>
  </si>
  <si>
    <t>23.</t>
  </si>
  <si>
    <t>24.</t>
  </si>
  <si>
    <t>Zkapacitnění městského hřbitova</t>
  </si>
  <si>
    <t>Zkapacitnění hřbitova</t>
  </si>
  <si>
    <t>27.</t>
  </si>
  <si>
    <t>Projektové dokumentace pro budoucí investiční celky</t>
  </si>
  <si>
    <t>30.</t>
  </si>
  <si>
    <t>Most Ryneček</t>
  </si>
  <si>
    <t>Rekonstrukce mostu Ryneček včetně přeložek vodohospodářských sítí</t>
  </si>
  <si>
    <t>Finanční prostředky na kapitálové výdaje všech zbývajících rozpočtovaných kapitol</t>
  </si>
  <si>
    <t>Celkem</t>
  </si>
  <si>
    <t xml:space="preserve">Investiční projektové dokumentace </t>
  </si>
  <si>
    <t xml:space="preserve">Revitalizace Jiráskových sadů 1. etapa </t>
  </si>
  <si>
    <t>Prostor před papírnictvím včetně posílení dešťové kanalizace do "Spadiště"</t>
  </si>
  <si>
    <t>Vodní nádrže II. Etapa</t>
  </si>
  <si>
    <t>Nádrže: Brod, Želví, Černé jezírko, Pod Skorotínem</t>
  </si>
  <si>
    <t>8 mio z obnovy VHM</t>
  </si>
  <si>
    <t>dotace 10,5 mio</t>
  </si>
  <si>
    <t>Jiráskovy sady - II. Etapa</t>
  </si>
  <si>
    <t>Čertův pahorek - revitalizace</t>
  </si>
  <si>
    <t>Kompostárna</t>
  </si>
  <si>
    <t>Chodník Ke Stadionu</t>
  </si>
  <si>
    <t>Parkoviště Kozičín</t>
  </si>
  <si>
    <t>II. Poliklinika - rekonstrukce</t>
  </si>
  <si>
    <t xml:space="preserve">TGM č. p. 1- rekonstrukce objektu </t>
  </si>
  <si>
    <t>Poznámky</t>
  </si>
  <si>
    <t>Bude probíhat ve 2 etapách</t>
  </si>
  <si>
    <t>19 mio z obnovy VHM</t>
  </si>
  <si>
    <t>21M za VHS + 15M povrchy</t>
  </si>
  <si>
    <t>2,8 M z VHM</t>
  </si>
  <si>
    <t>Parkovací dům mezi Aquaparkem a multifunkční halou</t>
  </si>
  <si>
    <t>6.</t>
  </si>
  <si>
    <t>10.</t>
  </si>
  <si>
    <t>15.</t>
  </si>
  <si>
    <t>17.</t>
  </si>
  <si>
    <t>19.</t>
  </si>
  <si>
    <t>Vnitrobloky rekonstrukce</t>
  </si>
  <si>
    <t>25.</t>
  </si>
  <si>
    <t>26.</t>
  </si>
  <si>
    <t>Revitalizace prostoru pod Čertovým pahorkem, bude realizováno ve 2 etapách</t>
  </si>
  <si>
    <t>29.</t>
  </si>
  <si>
    <t>Zkapacitnění kompostárny</t>
  </si>
  <si>
    <t>Chodník, VO, vodovod od Rožmitálské ulice směrem k FK Příbram</t>
  </si>
  <si>
    <t>31.</t>
  </si>
  <si>
    <t>Plán investic 2025 - 2028</t>
  </si>
  <si>
    <t>Plán 2025</t>
  </si>
  <si>
    <t>Plán 2026</t>
  </si>
  <si>
    <t>Plán 2027</t>
  </si>
  <si>
    <t>Plán 2028</t>
  </si>
  <si>
    <t>výhled</t>
  </si>
  <si>
    <t xml:space="preserve">4. </t>
  </si>
  <si>
    <t>Akce menšího rozsahu vyplývající z provozu nebo jsou významné  + rezerva</t>
  </si>
  <si>
    <t xml:space="preserve">13. </t>
  </si>
  <si>
    <t>Otočka Orlov MHD</t>
  </si>
  <si>
    <t xml:space="preserve">Výstavba parkovacího domu pro cca 120 parkovacích míst </t>
  </si>
  <si>
    <t>Zkapacitnění stávající ČOV (základní investici 150 mil. Kč bez energetické nezávislosti)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</si>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</sst>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rgb="FFC00000"/>
      <name val="Arial"/>
      <family val="2"/>
      <charset val="238"/>
    </font>
    <font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2" borderId="0" xfId="0" applyFill="1"/>
    <xf numFmtId="0" fontId="0" fillId="0" borderId="0" xfId="0" applyFill="1"/>
    <xf numFmtId="0" fontId="3" fillId="0" borderId="0" xfId="0" applyFont="1"/>
    <xf numFmtId="4" fontId="4" fillId="0" borderId="3" xfId="0" applyNumberFormat="1" applyFont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3" fontId="4" fillId="0" borderId="3" xfId="0" applyNumberFormat="1" applyFont="1" applyBorder="1"/>
    <xf numFmtId="3" fontId="4" fillId="0" borderId="4" xfId="0" applyNumberFormat="1" applyFont="1" applyBorder="1"/>
    <xf numFmtId="0" fontId="5" fillId="3" borderId="10" xfId="0" applyFont="1" applyFill="1" applyBorder="1" applyAlignment="1">
      <alignment horizontal="left" wrapText="1"/>
    </xf>
    <xf numFmtId="3" fontId="5" fillId="3" borderId="10" xfId="0" applyNumberFormat="1" applyFont="1" applyFill="1" applyBorder="1" applyAlignment="1">
      <alignment wrapText="1"/>
    </xf>
    <xf numFmtId="3" fontId="5" fillId="3" borderId="13" xfId="0" applyNumberFormat="1" applyFont="1" applyFill="1" applyBorder="1" applyAlignment="1">
      <alignment wrapText="1"/>
    </xf>
    <xf numFmtId="3" fontId="6" fillId="3" borderId="1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 wrapText="1"/>
    </xf>
    <xf numFmtId="3" fontId="5" fillId="3" borderId="1" xfId="0" applyNumberFormat="1" applyFont="1" applyFill="1" applyBorder="1" applyAlignment="1">
      <alignment wrapText="1"/>
    </xf>
    <xf numFmtId="3" fontId="5" fillId="3" borderId="12" xfId="0" applyNumberFormat="1" applyFont="1" applyFill="1" applyBorder="1" applyAlignment="1">
      <alignment wrapText="1"/>
    </xf>
    <xf numFmtId="3" fontId="6" fillId="3" borderId="7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3" fontId="5" fillId="3" borderId="1" xfId="0" applyNumberFormat="1" applyFont="1" applyFill="1" applyBorder="1" applyAlignment="1">
      <alignment horizontal="right" wrapText="1"/>
    </xf>
    <xf numFmtId="3" fontId="5" fillId="3" borderId="12" xfId="0" applyNumberFormat="1" applyFont="1" applyFill="1" applyBorder="1" applyAlignment="1">
      <alignment horizontal="right" wrapText="1"/>
    </xf>
    <xf numFmtId="0" fontId="8" fillId="3" borderId="7" xfId="0" applyFont="1" applyFill="1" applyBorder="1" applyAlignment="1">
      <alignment horizontal="right" wrapText="1"/>
    </xf>
    <xf numFmtId="0" fontId="6" fillId="3" borderId="7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 wrapText="1"/>
    </xf>
    <xf numFmtId="3" fontId="5" fillId="3" borderId="2" xfId="0" applyNumberFormat="1" applyFont="1" applyFill="1" applyBorder="1" applyAlignment="1">
      <alignment horizontal="right" wrapText="1"/>
    </xf>
    <xf numFmtId="3" fontId="5" fillId="3" borderId="14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horizontal="right" wrapText="1"/>
    </xf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wrapText="1"/>
    </xf>
    <xf numFmtId="3" fontId="6" fillId="3" borderId="5" xfId="0" applyNumberFormat="1" applyFont="1" applyFill="1" applyBorder="1" applyAlignment="1">
      <alignment wrapText="1"/>
    </xf>
    <xf numFmtId="3" fontId="6" fillId="3" borderId="0" xfId="0" applyNumberFormat="1" applyFont="1" applyFill="1"/>
    <xf numFmtId="3" fontId="6" fillId="3" borderId="8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wrapText="1"/>
    </xf>
    <xf numFmtId="3" fontId="9" fillId="3" borderId="7" xfId="0" applyNumberFormat="1" applyFont="1" applyFill="1" applyBorder="1" applyAlignment="1">
      <alignment horizontal="right" wrapText="1"/>
    </xf>
    <xf numFmtId="0" fontId="6" fillId="3" borderId="16" xfId="0" applyFont="1" applyFill="1" applyBorder="1"/>
    <xf numFmtId="3" fontId="6" fillId="3" borderId="16" xfId="0" applyNumberFormat="1" applyFont="1" applyFill="1" applyBorder="1" applyAlignment="1">
      <alignment wrapText="1"/>
    </xf>
    <xf numFmtId="3" fontId="6" fillId="3" borderId="17" xfId="0" applyNumberFormat="1" applyFont="1" applyFill="1" applyBorder="1" applyAlignment="1">
      <alignment wrapText="1"/>
    </xf>
    <xf numFmtId="3" fontId="6" fillId="3" borderId="8" xfId="0" applyNumberFormat="1" applyFont="1" applyFill="1" applyBorder="1" applyAlignment="1">
      <alignment horizontal="right" wrapText="1"/>
    </xf>
    <xf numFmtId="0" fontId="4" fillId="0" borderId="18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wrapText="1"/>
    </xf>
    <xf numFmtId="0" fontId="5" fillId="3" borderId="20" xfId="0" applyFont="1" applyFill="1" applyBorder="1" applyAlignment="1">
      <alignment horizontal="left" wrapText="1"/>
    </xf>
    <xf numFmtId="4" fontId="5" fillId="3" borderId="20" xfId="0" applyNumberFormat="1" applyFont="1" applyFill="1" applyBorder="1" applyAlignment="1">
      <alignment horizontal="left" wrapText="1"/>
    </xf>
    <xf numFmtId="0" fontId="5" fillId="3" borderId="21" xfId="0" applyFont="1" applyFill="1" applyBorder="1" applyAlignment="1">
      <alignment horizontal="left" wrapText="1"/>
    </xf>
    <xf numFmtId="0" fontId="6" fillId="3" borderId="20" xfId="0" applyFont="1" applyFill="1" applyBorder="1"/>
    <xf numFmtId="0" fontId="6" fillId="3" borderId="22" xfId="0" applyFont="1" applyFill="1" applyBorder="1"/>
    <xf numFmtId="0" fontId="4" fillId="0" borderId="18" xfId="0" applyFont="1" applyBorder="1"/>
    <xf numFmtId="0" fontId="4" fillId="0" borderId="4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0" borderId="4" xfId="0" applyFont="1" applyBorder="1"/>
    <xf numFmtId="0" fontId="3" fillId="0" borderId="15" xfId="0" applyFont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="95" zoomScaleNormal="95" workbookViewId="0">
      <pane ySplit="2" topLeftCell="A14" activePane="bottomLeft" state="frozen"/>
      <selection pane="bottomLeft" activeCell="F28" sqref="F28"/>
    </sheetView>
  </sheetViews>
  <sheetFormatPr defaultRowHeight="15" x14ac:dyDescent="0.25"/>
  <cols>
    <col min="1" max="1" width="14.7109375" customWidth="1"/>
    <col min="2" max="2" width="45.28515625" customWidth="1"/>
    <col min="3" max="3" width="86" customWidth="1"/>
    <col min="4" max="7" width="14.7109375" customWidth="1"/>
    <col min="8" max="8" width="14.7109375" style="1" customWidth="1"/>
    <col min="9" max="9" width="24.85546875" bestFit="1" customWidth="1"/>
  </cols>
  <sheetData>
    <row r="1" spans="1:20" ht="34.5" thickBot="1" x14ac:dyDescent="0.55000000000000004">
      <c r="A1" s="5"/>
      <c r="B1" s="56" t="s">
        <v>93</v>
      </c>
      <c r="C1" s="56"/>
      <c r="D1" s="56"/>
      <c r="E1" s="56"/>
      <c r="F1" s="56"/>
      <c r="G1" s="56"/>
      <c r="H1" s="56"/>
      <c r="I1" s="56"/>
    </row>
    <row r="2" spans="1:20" ht="32.25" thickBot="1" x14ac:dyDescent="0.3">
      <c r="A2" s="53" t="s">
        <v>0</v>
      </c>
      <c r="B2" s="45" t="s">
        <v>1</v>
      </c>
      <c r="C2" s="6" t="s">
        <v>2</v>
      </c>
      <c r="D2" s="7" t="s">
        <v>94</v>
      </c>
      <c r="E2" s="7" t="s">
        <v>95</v>
      </c>
      <c r="F2" s="7" t="s">
        <v>96</v>
      </c>
      <c r="G2" s="7" t="s">
        <v>97</v>
      </c>
      <c r="H2" s="8" t="s">
        <v>3</v>
      </c>
      <c r="I2" s="9" t="s">
        <v>74</v>
      </c>
    </row>
    <row r="3" spans="1:20" ht="30" customHeight="1" x14ac:dyDescent="0.25">
      <c r="A3" s="54" t="s">
        <v>4</v>
      </c>
      <c r="B3" s="46" t="s">
        <v>5</v>
      </c>
      <c r="C3" s="13" t="s">
        <v>6</v>
      </c>
      <c r="D3" s="14">
        <v>80000000</v>
      </c>
      <c r="E3" s="14">
        <v>37000000</v>
      </c>
      <c r="F3" s="14"/>
      <c r="G3" s="14"/>
      <c r="H3" s="15"/>
      <c r="I3" s="16"/>
    </row>
    <row r="4" spans="1:20" ht="30" customHeight="1" x14ac:dyDescent="0.25">
      <c r="A4" s="54" t="s">
        <v>7</v>
      </c>
      <c r="B4" s="47" t="s">
        <v>9</v>
      </c>
      <c r="C4" s="17" t="s">
        <v>10</v>
      </c>
      <c r="D4" s="18">
        <v>10000000</v>
      </c>
      <c r="E4" s="18">
        <v>110000000</v>
      </c>
      <c r="F4" s="18">
        <v>120000000</v>
      </c>
      <c r="G4" s="18">
        <v>107000000</v>
      </c>
      <c r="H4" s="19"/>
      <c r="I4" s="20"/>
    </row>
    <row r="5" spans="1:20" ht="30" customHeight="1" x14ac:dyDescent="0.25">
      <c r="A5" s="54" t="s">
        <v>8</v>
      </c>
      <c r="B5" s="47" t="s">
        <v>11</v>
      </c>
      <c r="C5" s="17" t="s">
        <v>12</v>
      </c>
      <c r="D5" s="18"/>
      <c r="E5" s="18">
        <v>1000000</v>
      </c>
      <c r="F5" s="18">
        <v>2000000</v>
      </c>
      <c r="G5" s="18">
        <v>5000000</v>
      </c>
      <c r="H5" s="19">
        <v>100000000</v>
      </c>
      <c r="I5" s="20"/>
    </row>
    <row r="6" spans="1:20" s="3" customFormat="1" ht="30" customHeight="1" x14ac:dyDescent="0.25">
      <c r="A6" s="54" t="s">
        <v>99</v>
      </c>
      <c r="B6" s="47" t="s">
        <v>79</v>
      </c>
      <c r="C6" s="17" t="s">
        <v>103</v>
      </c>
      <c r="D6" s="18"/>
      <c r="E6" s="18"/>
      <c r="F6" s="18"/>
      <c r="G6" s="18"/>
      <c r="H6" s="19">
        <v>35000000</v>
      </c>
      <c r="I6" s="20" t="s">
        <v>98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0" customHeight="1" x14ac:dyDescent="0.25">
      <c r="A7" s="54" t="s">
        <v>13</v>
      </c>
      <c r="B7" s="47" t="s">
        <v>16</v>
      </c>
      <c r="C7" s="17" t="s">
        <v>104</v>
      </c>
      <c r="D7" s="18">
        <v>40000000</v>
      </c>
      <c r="E7" s="18">
        <v>70000000</v>
      </c>
      <c r="F7" s="18">
        <v>40000000</v>
      </c>
      <c r="G7" s="18"/>
      <c r="H7" s="19"/>
      <c r="I7" s="20"/>
    </row>
    <row r="8" spans="1:20" ht="30" customHeight="1" x14ac:dyDescent="0.25">
      <c r="A8" s="54" t="s">
        <v>80</v>
      </c>
      <c r="B8" s="47" t="s">
        <v>18</v>
      </c>
      <c r="C8" s="21" t="s">
        <v>19</v>
      </c>
      <c r="D8" s="18">
        <v>2500000</v>
      </c>
      <c r="E8" s="18">
        <v>1900000</v>
      </c>
      <c r="F8" s="18">
        <v>40000000</v>
      </c>
      <c r="G8" s="18">
        <v>20000000</v>
      </c>
      <c r="H8" s="19"/>
      <c r="I8" s="20"/>
    </row>
    <row r="9" spans="1:20" ht="30" customHeight="1" x14ac:dyDescent="0.25">
      <c r="A9" s="54" t="s">
        <v>14</v>
      </c>
      <c r="B9" s="48" t="s">
        <v>20</v>
      </c>
      <c r="C9" s="17" t="s">
        <v>21</v>
      </c>
      <c r="D9" s="18">
        <v>20000000</v>
      </c>
      <c r="E9" s="18">
        <v>0</v>
      </c>
      <c r="F9" s="18">
        <v>0</v>
      </c>
      <c r="G9" s="18">
        <v>0</v>
      </c>
      <c r="H9" s="19"/>
      <c r="I9" s="20" t="s">
        <v>66</v>
      </c>
    </row>
    <row r="10" spans="1:20" ht="30" customHeight="1" x14ac:dyDescent="0.25">
      <c r="A10" s="54" t="s">
        <v>15</v>
      </c>
      <c r="B10" s="48" t="s">
        <v>63</v>
      </c>
      <c r="C10" s="17" t="s">
        <v>64</v>
      </c>
      <c r="D10" s="18"/>
      <c r="E10" s="18">
        <v>5000000</v>
      </c>
      <c r="F10" s="18">
        <v>5000000</v>
      </c>
      <c r="G10" s="18">
        <v>5000000</v>
      </c>
      <c r="H10" s="19">
        <v>5000000</v>
      </c>
      <c r="I10" s="20"/>
    </row>
    <row r="11" spans="1:20" ht="30" customHeight="1" x14ac:dyDescent="0.25">
      <c r="A11" s="54" t="s">
        <v>17</v>
      </c>
      <c r="B11" s="47" t="s">
        <v>23</v>
      </c>
      <c r="C11" s="22" t="s">
        <v>24</v>
      </c>
      <c r="D11" s="18">
        <v>14000000</v>
      </c>
      <c r="E11" s="18"/>
      <c r="F11" s="18"/>
      <c r="G11" s="18"/>
      <c r="H11" s="19"/>
      <c r="I11" s="20" t="s">
        <v>65</v>
      </c>
    </row>
    <row r="12" spans="1:20" ht="30" customHeight="1" x14ac:dyDescent="0.25">
      <c r="A12" s="54" t="s">
        <v>81</v>
      </c>
      <c r="B12" s="48" t="s">
        <v>26</v>
      </c>
      <c r="C12" s="23" t="s">
        <v>27</v>
      </c>
      <c r="D12" s="18">
        <v>24000000</v>
      </c>
      <c r="E12" s="18"/>
      <c r="F12" s="18"/>
      <c r="G12" s="18"/>
      <c r="H12" s="19"/>
      <c r="I12" s="20" t="s">
        <v>76</v>
      </c>
    </row>
    <row r="13" spans="1:20" ht="30" customHeight="1" x14ac:dyDescent="0.25">
      <c r="A13" s="54" t="s">
        <v>22</v>
      </c>
      <c r="B13" s="47" t="s">
        <v>28</v>
      </c>
      <c r="C13" s="17" t="s">
        <v>29</v>
      </c>
      <c r="D13" s="18"/>
      <c r="E13" s="18"/>
      <c r="F13" s="18">
        <v>34000000</v>
      </c>
      <c r="G13" s="18"/>
      <c r="H13" s="19"/>
      <c r="I13" s="20"/>
    </row>
    <row r="14" spans="1:20" ht="30" customHeight="1" x14ac:dyDescent="0.25">
      <c r="A14" s="54" t="s">
        <v>25</v>
      </c>
      <c r="B14" s="47" t="s">
        <v>31</v>
      </c>
      <c r="C14" s="24" t="s">
        <v>32</v>
      </c>
      <c r="D14" s="18">
        <v>2000000</v>
      </c>
      <c r="E14" s="18">
        <v>25000000</v>
      </c>
      <c r="F14" s="18">
        <v>25000000</v>
      </c>
      <c r="G14" s="18"/>
      <c r="H14" s="19"/>
      <c r="I14" s="20"/>
    </row>
    <row r="15" spans="1:20" ht="30" customHeight="1" x14ac:dyDescent="0.25">
      <c r="A15" s="54" t="s">
        <v>101</v>
      </c>
      <c r="B15" s="47" t="s">
        <v>33</v>
      </c>
      <c r="C15" s="25" t="s">
        <v>34</v>
      </c>
      <c r="D15" s="18"/>
      <c r="E15" s="18"/>
      <c r="F15" s="18"/>
      <c r="G15" s="18"/>
      <c r="H15" s="19">
        <v>150000000</v>
      </c>
      <c r="I15" s="20" t="s">
        <v>98</v>
      </c>
    </row>
    <row r="16" spans="1:20" ht="30" customHeight="1" x14ac:dyDescent="0.25">
      <c r="A16" s="54" t="s">
        <v>30</v>
      </c>
      <c r="B16" s="47" t="s">
        <v>37</v>
      </c>
      <c r="C16" s="22" t="s">
        <v>38</v>
      </c>
      <c r="D16" s="18">
        <v>4500000</v>
      </c>
      <c r="E16" s="18">
        <v>5000000</v>
      </c>
      <c r="F16" s="18">
        <v>5000000</v>
      </c>
      <c r="G16" s="18">
        <v>5000000</v>
      </c>
      <c r="H16" s="19">
        <v>5000000</v>
      </c>
      <c r="I16" s="20"/>
    </row>
    <row r="17" spans="1:9" ht="30" customHeight="1" x14ac:dyDescent="0.25">
      <c r="A17" s="54" t="s">
        <v>82</v>
      </c>
      <c r="B17" s="47" t="s">
        <v>39</v>
      </c>
      <c r="C17" s="25" t="s">
        <v>40</v>
      </c>
      <c r="D17" s="18">
        <v>3000000</v>
      </c>
      <c r="E17" s="18">
        <v>3000000</v>
      </c>
      <c r="F17" s="18">
        <v>50000000</v>
      </c>
      <c r="G17" s="18">
        <v>80000000</v>
      </c>
      <c r="H17" s="19">
        <v>80000000</v>
      </c>
      <c r="I17" s="20"/>
    </row>
    <row r="18" spans="1:9" ht="30" customHeight="1" x14ac:dyDescent="0.25">
      <c r="A18" s="54" t="s">
        <v>35</v>
      </c>
      <c r="B18" s="47" t="s">
        <v>42</v>
      </c>
      <c r="C18" s="25" t="s">
        <v>43</v>
      </c>
      <c r="D18" s="18">
        <v>2000000</v>
      </c>
      <c r="E18" s="18">
        <v>5000000</v>
      </c>
      <c r="F18" s="18">
        <v>5000000</v>
      </c>
      <c r="G18" s="18">
        <v>5000000</v>
      </c>
      <c r="H18" s="19">
        <v>10000000</v>
      </c>
      <c r="I18" s="20"/>
    </row>
    <row r="19" spans="1:9" ht="30" customHeight="1" x14ac:dyDescent="0.25">
      <c r="A19" s="54" t="s">
        <v>83</v>
      </c>
      <c r="B19" s="47" t="s">
        <v>45</v>
      </c>
      <c r="C19" s="25" t="s">
        <v>46</v>
      </c>
      <c r="D19" s="18">
        <v>15000000</v>
      </c>
      <c r="E19" s="18"/>
      <c r="F19" s="18"/>
      <c r="G19" s="18"/>
      <c r="H19" s="19"/>
      <c r="I19" s="20"/>
    </row>
    <row r="20" spans="1:9" ht="30" customHeight="1" x14ac:dyDescent="0.25">
      <c r="A20" s="54" t="s">
        <v>36</v>
      </c>
      <c r="B20" s="47" t="s">
        <v>48</v>
      </c>
      <c r="C20" s="25" t="s">
        <v>85</v>
      </c>
      <c r="D20" s="18">
        <v>15000000</v>
      </c>
      <c r="E20" s="18">
        <v>10000000</v>
      </c>
      <c r="F20" s="18">
        <v>10000000</v>
      </c>
      <c r="G20" s="18">
        <v>10000000</v>
      </c>
      <c r="H20" s="19">
        <v>10000000</v>
      </c>
      <c r="I20" s="20"/>
    </row>
    <row r="21" spans="1:9" ht="30" customHeight="1" x14ac:dyDescent="0.25">
      <c r="A21" s="54" t="s">
        <v>84</v>
      </c>
      <c r="B21" s="48" t="s">
        <v>51</v>
      </c>
      <c r="C21" s="17" t="s">
        <v>52</v>
      </c>
      <c r="D21" s="26">
        <v>200000</v>
      </c>
      <c r="E21" s="26">
        <v>12000000</v>
      </c>
      <c r="F21" s="26">
        <v>7000000</v>
      </c>
      <c r="G21" s="26"/>
      <c r="H21" s="27"/>
      <c r="I21" s="20"/>
    </row>
    <row r="22" spans="1:9" ht="30" customHeight="1" x14ac:dyDescent="0.25">
      <c r="A22" s="54" t="s">
        <v>41</v>
      </c>
      <c r="B22" s="48" t="s">
        <v>60</v>
      </c>
      <c r="C22" s="17" t="s">
        <v>54</v>
      </c>
      <c r="D22" s="26">
        <v>8000000</v>
      </c>
      <c r="E22" s="26">
        <v>3000000</v>
      </c>
      <c r="F22" s="26">
        <v>3000000</v>
      </c>
      <c r="G22" s="26">
        <v>3000000</v>
      </c>
      <c r="H22" s="27">
        <v>3000000</v>
      </c>
      <c r="I22" s="20"/>
    </row>
    <row r="23" spans="1:9" ht="30" customHeight="1" x14ac:dyDescent="0.25">
      <c r="A23" s="54" t="s">
        <v>44</v>
      </c>
      <c r="B23" s="47" t="s">
        <v>56</v>
      </c>
      <c r="C23" s="17" t="s">
        <v>57</v>
      </c>
      <c r="D23" s="26">
        <v>2000000</v>
      </c>
      <c r="E23" s="26"/>
      <c r="F23" s="26"/>
      <c r="G23" s="26"/>
      <c r="H23" s="27"/>
      <c r="I23" s="28"/>
    </row>
    <row r="24" spans="1:9" ht="30" customHeight="1" x14ac:dyDescent="0.25">
      <c r="A24" s="54" t="s">
        <v>47</v>
      </c>
      <c r="B24" s="47" t="s">
        <v>100</v>
      </c>
      <c r="C24" s="17" t="s">
        <v>58</v>
      </c>
      <c r="D24" s="26">
        <v>100184247</v>
      </c>
      <c r="E24" s="26">
        <v>88000000</v>
      </c>
      <c r="F24" s="26">
        <v>90000000</v>
      </c>
      <c r="G24" s="26">
        <v>92000000</v>
      </c>
      <c r="H24" s="27">
        <v>94000000</v>
      </c>
      <c r="I24" s="29"/>
    </row>
    <row r="25" spans="1:9" ht="30" customHeight="1" x14ac:dyDescent="0.25">
      <c r="A25" s="54" t="s">
        <v>49</v>
      </c>
      <c r="B25" s="49" t="s">
        <v>61</v>
      </c>
      <c r="C25" s="30" t="s">
        <v>62</v>
      </c>
      <c r="D25" s="31">
        <v>2000000</v>
      </c>
      <c r="E25" s="31"/>
      <c r="F25" s="31"/>
      <c r="G25" s="31"/>
      <c r="H25" s="32"/>
      <c r="I25" s="33" t="s">
        <v>78</v>
      </c>
    </row>
    <row r="26" spans="1:9" ht="30" customHeight="1" x14ac:dyDescent="0.25">
      <c r="A26" s="54" t="s">
        <v>50</v>
      </c>
      <c r="B26" s="50" t="s">
        <v>67</v>
      </c>
      <c r="C26" s="34" t="s">
        <v>77</v>
      </c>
      <c r="D26" s="35">
        <v>37000000</v>
      </c>
      <c r="E26" s="35"/>
      <c r="F26" s="35"/>
      <c r="G26" s="35"/>
      <c r="H26" s="36"/>
      <c r="I26" s="20"/>
    </row>
    <row r="27" spans="1:9" ht="30" customHeight="1" x14ac:dyDescent="0.25">
      <c r="A27" s="54" t="s">
        <v>86</v>
      </c>
      <c r="B27" s="50" t="s">
        <v>73</v>
      </c>
      <c r="C27" s="34" t="s">
        <v>75</v>
      </c>
      <c r="D27" s="35"/>
      <c r="E27" s="35">
        <v>8000000</v>
      </c>
      <c r="F27" s="35"/>
      <c r="G27" s="35">
        <v>15000000</v>
      </c>
      <c r="H27" s="37"/>
      <c r="I27" s="38"/>
    </row>
    <row r="28" spans="1:9" ht="30" customHeight="1" x14ac:dyDescent="0.25">
      <c r="A28" s="54" t="s">
        <v>87</v>
      </c>
      <c r="B28" s="50" t="s">
        <v>68</v>
      </c>
      <c r="C28" s="34" t="s">
        <v>88</v>
      </c>
      <c r="D28" s="35"/>
      <c r="E28" s="35">
        <v>25000000</v>
      </c>
      <c r="F28" s="35">
        <v>55000000</v>
      </c>
      <c r="G28" s="35"/>
      <c r="H28" s="36"/>
      <c r="I28" s="20"/>
    </row>
    <row r="29" spans="1:9" ht="30" customHeight="1" x14ac:dyDescent="0.25">
      <c r="A29" s="54" t="s">
        <v>53</v>
      </c>
      <c r="B29" s="50" t="s">
        <v>69</v>
      </c>
      <c r="C29" s="34" t="s">
        <v>90</v>
      </c>
      <c r="D29" s="35"/>
      <c r="E29" s="35">
        <v>18000000</v>
      </c>
      <c r="F29" s="35"/>
      <c r="G29" s="35"/>
      <c r="H29" s="36"/>
      <c r="I29" s="20"/>
    </row>
    <row r="30" spans="1:9" ht="30" customHeight="1" x14ac:dyDescent="0.25">
      <c r="A30" s="54" t="s">
        <v>105</v>
      </c>
      <c r="B30" s="50" t="s">
        <v>70</v>
      </c>
      <c r="C30" s="34" t="s">
        <v>91</v>
      </c>
      <c r="D30" s="35"/>
      <c r="E30" s="35">
        <v>10000000</v>
      </c>
      <c r="F30" s="35"/>
      <c r="G30" s="35"/>
      <c r="H30" s="36"/>
      <c r="I30" s="20"/>
    </row>
    <row r="31" spans="1:9" ht="30" customHeight="1" x14ac:dyDescent="0.25">
      <c r="A31" s="54" t="s">
        <v>89</v>
      </c>
      <c r="B31" s="50" t="s">
        <v>71</v>
      </c>
      <c r="C31" s="34"/>
      <c r="D31" s="35"/>
      <c r="E31" s="35">
        <v>5000000</v>
      </c>
      <c r="F31" s="35"/>
      <c r="G31" s="35"/>
      <c r="H31" s="36"/>
      <c r="I31" s="20"/>
    </row>
    <row r="32" spans="1:9" ht="30" customHeight="1" x14ac:dyDescent="0.25">
      <c r="A32" s="54" t="s">
        <v>55</v>
      </c>
      <c r="B32" s="50" t="s">
        <v>72</v>
      </c>
      <c r="C32" s="34"/>
      <c r="D32" s="39"/>
      <c r="E32" s="35">
        <v>5000000</v>
      </c>
      <c r="F32" s="35">
        <v>5000000</v>
      </c>
      <c r="G32" s="35"/>
      <c r="H32" s="36"/>
      <c r="I32" s="40"/>
    </row>
    <row r="33" spans="1:9" ht="30" customHeight="1" thickBot="1" x14ac:dyDescent="0.3">
      <c r="A33" s="54" t="s">
        <v>92</v>
      </c>
      <c r="B33" s="51" t="s">
        <v>102</v>
      </c>
      <c r="C33" s="41"/>
      <c r="D33" s="42"/>
      <c r="E33" s="42">
        <v>10000000</v>
      </c>
      <c r="F33" s="42"/>
      <c r="G33" s="42"/>
      <c r="H33" s="43"/>
      <c r="I33" s="44"/>
    </row>
    <row r="34" spans="1:9" ht="30" customHeight="1" thickBot="1" x14ac:dyDescent="0.3">
      <c r="A34" s="55"/>
      <c r="B34" s="52" t="s">
        <v>59</v>
      </c>
      <c r="C34" s="10"/>
      <c r="D34" s="11">
        <f>SUM(D3:D33)</f>
        <v>381384247</v>
      </c>
      <c r="E34" s="11">
        <f t="shared" ref="E34:H34" si="0">SUM(E3:E33)</f>
        <v>456900000</v>
      </c>
      <c r="F34" s="11">
        <f t="shared" si="0"/>
        <v>496000000</v>
      </c>
      <c r="G34" s="11">
        <f t="shared" si="0"/>
        <v>347000000</v>
      </c>
      <c r="H34" s="11">
        <f t="shared" si="0"/>
        <v>492000000</v>
      </c>
      <c r="I34" s="12"/>
    </row>
    <row r="36" spans="1:9" x14ac:dyDescent="0.25">
      <c r="A36" s="2"/>
    </row>
  </sheetData>
  <mergeCells count="1">
    <mergeCell ref="B1:I1"/>
  </mergeCells>
  <printOptions horizontalCentered="1" verticalCentered="1"/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Varianta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Pražáková</dc:creator>
  <cp:lastModifiedBy>Věra Kroužecká</cp:lastModifiedBy>
  <cp:lastPrinted>2024-11-01T12:25:19Z</cp:lastPrinted>
  <dcterms:created xsi:type="dcterms:W3CDTF">2023-11-15T11:24:42Z</dcterms:created>
  <dcterms:modified xsi:type="dcterms:W3CDTF">2024-11-04T10:04:16Z</dcterms:modified>
</cp:coreProperties>
</file>